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Room\Monthly Reports\Room Tax By Resort\2023-2024\June 2024\"/>
    </mc:Choice>
  </mc:AlternateContent>
  <xr:revisionPtr revIDLastSave="0" documentId="13_ncr:1_{39DB6C23-C4CF-44CE-9D33-2E6FEC12415D}" xr6:coauthVersionLast="47" xr6:coauthVersionMax="47" xr10:uidLastSave="{00000000-0000-0000-0000-000000000000}"/>
  <bookViews>
    <workbookView xWindow="33255" yWindow="1920" windowWidth="21600" windowHeight="11295" xr2:uid="{00000000-000D-0000-FFFF-FFFF00000000}"/>
  </bookViews>
  <sheets>
    <sheet name="Room Tax - Resort Are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B14" i="1"/>
  <c r="N7" i="1"/>
  <c r="N8" i="1"/>
  <c r="N9" i="1"/>
  <c r="N10" i="1"/>
  <c r="N11" i="1"/>
  <c r="N12" i="1"/>
  <c r="N13" i="1"/>
  <c r="N6" i="1"/>
  <c r="N14" i="1" l="1"/>
</calcChain>
</file>

<file path=xl/sharedStrings.xml><?xml version="1.0" encoding="utf-8"?>
<sst xmlns="http://schemas.openxmlformats.org/spreadsheetml/2006/main" count="25" uniqueCount="24">
  <si>
    <t>Room Tax by Resort Area</t>
  </si>
  <si>
    <t>Resort</t>
  </si>
  <si>
    <r>
      <rPr>
        <b/>
        <sz val="9"/>
        <color rgb="FF000000"/>
        <rFont val="Arial"/>
        <family val="2"/>
      </rPr>
      <t>2023</t>
    </r>
    <r>
      <rPr>
        <b/>
        <sz val="9"/>
        <color rgb="FF000000"/>
        <rFont val="Arial"/>
        <family val="2"/>
      </rPr>
      <t xml:space="preserve"> - </t>
    </r>
    <r>
      <rPr>
        <b/>
        <sz val="9"/>
        <color rgb="FF000000"/>
        <rFont val="Segoe UI"/>
        <family val="2"/>
      </rPr>
      <t>Jul</t>
    </r>
  </si>
  <si>
    <r>
      <rPr>
        <b/>
        <sz val="9"/>
        <color rgb="FF000000"/>
        <rFont val="Arial"/>
        <family val="2"/>
      </rPr>
      <t>2023</t>
    </r>
    <r>
      <rPr>
        <b/>
        <sz val="9"/>
        <color rgb="FF000000"/>
        <rFont val="Arial"/>
        <family val="2"/>
      </rPr>
      <t xml:space="preserve"> - </t>
    </r>
    <r>
      <rPr>
        <b/>
        <sz val="9"/>
        <color rgb="FF000000"/>
        <rFont val="Segoe UI"/>
        <family val="2"/>
      </rPr>
      <t>Aug</t>
    </r>
  </si>
  <si>
    <r>
      <rPr>
        <b/>
        <sz val="9"/>
        <color rgb="FF000000"/>
        <rFont val="Arial"/>
        <family val="2"/>
      </rPr>
      <t>2023</t>
    </r>
    <r>
      <rPr>
        <b/>
        <sz val="9"/>
        <color rgb="FF000000"/>
        <rFont val="Arial"/>
        <family val="2"/>
      </rPr>
      <t xml:space="preserve"> - </t>
    </r>
    <r>
      <rPr>
        <b/>
        <sz val="9"/>
        <color rgb="FF000000"/>
        <rFont val="Segoe UI"/>
        <family val="2"/>
      </rPr>
      <t>Sep</t>
    </r>
  </si>
  <si>
    <r>
      <rPr>
        <b/>
        <sz val="9"/>
        <color rgb="FF000000"/>
        <rFont val="Arial"/>
        <family val="2"/>
      </rPr>
      <t>2023</t>
    </r>
    <r>
      <rPr>
        <b/>
        <sz val="9"/>
        <color rgb="FF000000"/>
        <rFont val="Arial"/>
        <family val="2"/>
      </rPr>
      <t xml:space="preserve"> - </t>
    </r>
    <r>
      <rPr>
        <b/>
        <sz val="9"/>
        <color rgb="FF000000"/>
        <rFont val="Segoe UI"/>
        <family val="2"/>
      </rPr>
      <t>Oct</t>
    </r>
  </si>
  <si>
    <r>
      <rPr>
        <b/>
        <sz val="9"/>
        <color rgb="FF000000"/>
        <rFont val="Arial"/>
        <family val="2"/>
      </rPr>
      <t>2023</t>
    </r>
    <r>
      <rPr>
        <b/>
        <sz val="9"/>
        <color rgb="FF000000"/>
        <rFont val="Arial"/>
        <family val="2"/>
      </rPr>
      <t xml:space="preserve"> - </t>
    </r>
    <r>
      <rPr>
        <b/>
        <sz val="9"/>
        <color rgb="FF000000"/>
        <rFont val="Segoe UI"/>
        <family val="2"/>
      </rPr>
      <t>Nov</t>
    </r>
  </si>
  <si>
    <r>
      <rPr>
        <b/>
        <sz val="9"/>
        <color rgb="FF000000"/>
        <rFont val="Arial"/>
        <family val="2"/>
      </rPr>
      <t>2023</t>
    </r>
    <r>
      <rPr>
        <b/>
        <sz val="9"/>
        <color rgb="FF000000"/>
        <rFont val="Arial"/>
        <family val="2"/>
      </rPr>
      <t xml:space="preserve"> - </t>
    </r>
    <r>
      <rPr>
        <b/>
        <sz val="9"/>
        <color rgb="FF000000"/>
        <rFont val="Segoe UI"/>
        <family val="2"/>
      </rPr>
      <t>Dec</t>
    </r>
  </si>
  <si>
    <r>
      <rPr>
        <b/>
        <sz val="9"/>
        <color rgb="FF000000"/>
        <rFont val="Arial"/>
        <family val="2"/>
      </rPr>
      <t>2024</t>
    </r>
    <r>
      <rPr>
        <b/>
        <sz val="9"/>
        <color rgb="FF000000"/>
        <rFont val="Arial"/>
        <family val="2"/>
      </rPr>
      <t xml:space="preserve"> - </t>
    </r>
    <r>
      <rPr>
        <b/>
        <sz val="9"/>
        <color rgb="FF000000"/>
        <rFont val="Segoe UI"/>
        <family val="2"/>
      </rPr>
      <t>Jan</t>
    </r>
  </si>
  <si>
    <r>
      <rPr>
        <b/>
        <sz val="9"/>
        <color rgb="FF000000"/>
        <rFont val="Arial"/>
        <family val="2"/>
      </rPr>
      <t>2024</t>
    </r>
    <r>
      <rPr>
        <b/>
        <sz val="9"/>
        <color rgb="FF000000"/>
        <rFont val="Arial"/>
        <family val="2"/>
      </rPr>
      <t xml:space="preserve"> - </t>
    </r>
    <r>
      <rPr>
        <b/>
        <sz val="9"/>
        <color rgb="FF000000"/>
        <rFont val="Segoe UI"/>
        <family val="2"/>
      </rPr>
      <t>Feb</t>
    </r>
  </si>
  <si>
    <r>
      <rPr>
        <b/>
        <sz val="9"/>
        <color rgb="FF000000"/>
        <rFont val="Arial"/>
        <family val="2"/>
      </rPr>
      <t>2024</t>
    </r>
    <r>
      <rPr>
        <b/>
        <sz val="9"/>
        <color rgb="FF000000"/>
        <rFont val="Arial"/>
        <family val="2"/>
      </rPr>
      <t xml:space="preserve"> - </t>
    </r>
    <r>
      <rPr>
        <b/>
        <sz val="9"/>
        <color rgb="FF000000"/>
        <rFont val="Segoe UI"/>
        <family val="2"/>
      </rPr>
      <t>Mar</t>
    </r>
  </si>
  <si>
    <r>
      <rPr>
        <b/>
        <sz val="9"/>
        <color rgb="FF000000"/>
        <rFont val="Arial"/>
        <family val="2"/>
      </rPr>
      <t>2024</t>
    </r>
    <r>
      <rPr>
        <b/>
        <sz val="9"/>
        <color rgb="FF000000"/>
        <rFont val="Arial"/>
        <family val="2"/>
      </rPr>
      <t xml:space="preserve"> - </t>
    </r>
    <r>
      <rPr>
        <b/>
        <sz val="9"/>
        <color rgb="FF000000"/>
        <rFont val="Segoe UI"/>
        <family val="2"/>
      </rPr>
      <t>Apr</t>
    </r>
  </si>
  <si>
    <r>
      <rPr>
        <b/>
        <sz val="9"/>
        <color rgb="FF000000"/>
        <rFont val="Arial"/>
        <family val="2"/>
      </rPr>
      <t>2024</t>
    </r>
    <r>
      <rPr>
        <b/>
        <sz val="9"/>
        <color rgb="FF000000"/>
        <rFont val="Arial"/>
        <family val="2"/>
      </rPr>
      <t xml:space="preserve"> - </t>
    </r>
    <r>
      <rPr>
        <b/>
        <sz val="9"/>
        <color rgb="FF000000"/>
        <rFont val="Segoe UI"/>
        <family val="2"/>
      </rPr>
      <t>May</t>
    </r>
  </si>
  <si>
    <r>
      <rPr>
        <b/>
        <sz val="9"/>
        <color rgb="FF000000"/>
        <rFont val="Arial"/>
        <family val="2"/>
      </rPr>
      <t>2024</t>
    </r>
    <r>
      <rPr>
        <b/>
        <sz val="9"/>
        <color rgb="FF000000"/>
        <rFont val="Arial"/>
        <family val="2"/>
      </rPr>
      <t xml:space="preserve"> - </t>
    </r>
    <r>
      <rPr>
        <b/>
        <sz val="9"/>
        <color rgb="FF000000"/>
        <rFont val="Segoe UI"/>
        <family val="2"/>
      </rPr>
      <t>Jun</t>
    </r>
  </si>
  <si>
    <t>Total</t>
  </si>
  <si>
    <t>BLACK BUTTE RANCH</t>
  </si>
  <si>
    <t>CALDERA SPRINGS</t>
  </si>
  <si>
    <t>CROSSWATER</t>
  </si>
  <si>
    <t>EAGLE CREST</t>
  </si>
  <si>
    <t>INN OF THE 7TH MOUNTAIN / WIDGI CREEK</t>
  </si>
  <si>
    <t>PRONGHORN</t>
  </si>
  <si>
    <t>SUNRIVER</t>
  </si>
  <si>
    <t>TETHEROW</t>
  </si>
  <si>
    <t>Reported totals may not include 3rd party intermediary undetermined properties.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</si>
</sst>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.00;\(&quot;$&quot;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Segoe UI"/>
      <family val="2"/>
    </font>
    <font>
      <sz val="10"/>
      <color rgb="FF000000"/>
      <name val="Segoe U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Segoe UI"/>
      <family val="2"/>
    </font>
    <font>
      <b/>
      <sz val="9"/>
      <color rgb="FF000000"/>
      <name val="Segoe UI"/>
      <family val="2"/>
    </font>
    <font>
      <b/>
      <sz val="8"/>
      <color rgb="FF000000"/>
      <name val="Segoe U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000000"/>
      </left>
      <right/>
      <top/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1" fillId="0" borderId="0" xfId="0" applyFont="1"/>
    <xf numFmtId="0" fontId="4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right" vertical="top" wrapText="1" readingOrder="1"/>
    </xf>
    <xf numFmtId="0" fontId="6" fillId="2" borderId="2" xfId="0" applyFont="1" applyFill="1" applyBorder="1" applyAlignment="1">
      <alignment vertical="top" wrapText="1" readingOrder="1"/>
    </xf>
    <xf numFmtId="164" fontId="7" fillId="0" borderId="3" xfId="0" applyNumberFormat="1" applyFont="1" applyBorder="1" applyAlignment="1">
      <alignment horizontal="right" vertical="top" wrapText="1" readingOrder="1"/>
    </xf>
    <xf numFmtId="164" fontId="7" fillId="0" borderId="4" xfId="0" applyNumberFormat="1" applyFont="1" applyBorder="1" applyAlignment="1">
      <alignment horizontal="right" vertical="top" wrapText="1" readingOrder="1"/>
    </xf>
    <xf numFmtId="0" fontId="7" fillId="0" borderId="3" xfId="0" applyFont="1" applyBorder="1" applyAlignment="1">
      <alignment horizontal="right" vertical="top" wrapText="1" readingOrder="1"/>
    </xf>
    <xf numFmtId="0" fontId="6" fillId="0" borderId="2" xfId="0" applyFont="1" applyBorder="1" applyAlignment="1">
      <alignment vertical="top" wrapText="1" readingOrder="1"/>
    </xf>
    <xf numFmtId="164" fontId="7" fillId="0" borderId="5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164" fontId="9" fillId="0" borderId="3" xfId="0" applyNumberFormat="1" applyFont="1" applyBorder="1" applyAlignment="1">
      <alignment horizontal="right" vertical="top" wrapText="1" readingOrder="1"/>
    </xf>
    <xf numFmtId="164" fontId="7" fillId="0" borderId="7" xfId="0" applyNumberFormat="1" applyFont="1" applyBorder="1" applyAlignment="1">
      <alignment horizontal="right" vertical="top" wrapText="1" readingOrder="1"/>
    </xf>
    <xf numFmtId="164" fontId="7" fillId="0" borderId="8" xfId="0" applyNumberFormat="1" applyFont="1" applyBorder="1" applyAlignment="1">
      <alignment horizontal="right" vertical="top" wrapText="1" readingOrder="1"/>
    </xf>
    <xf numFmtId="0" fontId="10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tabSelected="1" workbookViewId="0">
      <selection sqref="A1:N1"/>
    </sheetView>
  </sheetViews>
  <sheetFormatPr defaultRowHeight="15" x14ac:dyDescent="0.25"/>
  <cols>
    <col min="1" max="1" width="27.42578125" customWidth="1"/>
    <col min="2" max="7" width="11" customWidth="1"/>
    <col min="8" max="8" width="9.5703125" customWidth="1"/>
    <col min="9" max="13" width="11" customWidth="1"/>
    <col min="14" max="14" width="13.7109375" customWidth="1"/>
  </cols>
  <sheetData>
    <row r="1" spans="1:14" ht="22.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.9" customHeight="1" x14ac:dyDescent="0.25"/>
    <row r="3" spans="1:14" ht="17.25" customHeight="1" x14ac:dyDescent="0.25">
      <c r="A3" s="15"/>
      <c r="B3" s="16"/>
      <c r="C3" s="16"/>
      <c r="D3" s="16"/>
      <c r="E3" s="16"/>
      <c r="F3" s="16"/>
      <c r="G3" s="16"/>
      <c r="H3" s="16"/>
    </row>
    <row r="4" spans="1:14" ht="14.65" customHeight="1" x14ac:dyDescent="0.25"/>
    <row r="5" spans="1:14" x14ac:dyDescent="0.25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</row>
    <row r="6" spans="1:14" x14ac:dyDescent="0.25">
      <c r="A6" s="3" t="s">
        <v>15</v>
      </c>
      <c r="B6" s="4">
        <v>118386.308442259</v>
      </c>
      <c r="C6" s="4">
        <v>188662.051846238</v>
      </c>
      <c r="D6" s="4">
        <v>149180.21185652199</v>
      </c>
      <c r="E6" s="4">
        <v>119370.83420907</v>
      </c>
      <c r="F6" s="4">
        <v>48920.973266874498</v>
      </c>
      <c r="G6" s="4">
        <v>31047.0061078369</v>
      </c>
      <c r="H6" s="8">
        <v>70045.049479313398</v>
      </c>
      <c r="I6" s="4">
        <v>50857.876346146899</v>
      </c>
      <c r="J6" s="4">
        <v>32680.177200069698</v>
      </c>
      <c r="K6" s="4">
        <v>50917.842800610299</v>
      </c>
      <c r="L6" s="4">
        <v>17631.790482616001</v>
      </c>
      <c r="M6" s="4">
        <v>51357.383201853001</v>
      </c>
      <c r="N6" s="5">
        <f>SUM(B6:M6)</f>
        <v>929057.50523940974</v>
      </c>
    </row>
    <row r="7" spans="1:14" x14ac:dyDescent="0.25">
      <c r="A7" s="3" t="s">
        <v>16</v>
      </c>
      <c r="B7" s="4">
        <v>116262.956222847</v>
      </c>
      <c r="C7" s="4">
        <v>219087.29734376201</v>
      </c>
      <c r="D7" s="4">
        <v>169687.936687913</v>
      </c>
      <c r="E7" s="4">
        <v>78627.037886103499</v>
      </c>
      <c r="F7" s="4">
        <v>33393.145867040403</v>
      </c>
      <c r="G7" s="4">
        <v>30600.556500163599</v>
      </c>
      <c r="H7" s="9">
        <v>68303.651156425796</v>
      </c>
      <c r="I7" s="4">
        <v>31222.772859291999</v>
      </c>
      <c r="J7" s="4">
        <v>33508.905142844204</v>
      </c>
      <c r="K7" s="4">
        <v>43222.7457008282</v>
      </c>
      <c r="L7" s="4">
        <v>21444.2727876727</v>
      </c>
      <c r="M7" s="4">
        <v>41214.352827957198</v>
      </c>
      <c r="N7" s="5">
        <f t="shared" ref="N7:N13" si="0">SUM(B7:M7)</f>
        <v>886575.63098284963</v>
      </c>
    </row>
    <row r="8" spans="1:14" x14ac:dyDescent="0.25">
      <c r="A8" s="3" t="s">
        <v>17</v>
      </c>
      <c r="B8" s="4">
        <v>2023.11999511719</v>
      </c>
      <c r="C8" s="4">
        <v>3102.6199645996098</v>
      </c>
      <c r="D8" s="4">
        <v>1709.7999877929699</v>
      </c>
      <c r="E8" s="4">
        <v>510.60998535156301</v>
      </c>
      <c r="F8" s="4">
        <v>412.22000122070301</v>
      </c>
      <c r="G8" s="4">
        <v>84.889999389648395</v>
      </c>
      <c r="H8" s="9">
        <v>514.44000244140602</v>
      </c>
      <c r="I8" s="4">
        <v>138.320003509521</v>
      </c>
      <c r="J8" s="4">
        <v>121.59999847412099</v>
      </c>
      <c r="K8" s="4">
        <v>292.22000122070301</v>
      </c>
      <c r="L8" s="4">
        <v>262.19999694824202</v>
      </c>
      <c r="M8" s="4">
        <v>381.136958168945</v>
      </c>
      <c r="N8" s="5">
        <f t="shared" si="0"/>
        <v>9553.1768942346225</v>
      </c>
    </row>
    <row r="9" spans="1:14" x14ac:dyDescent="0.25">
      <c r="A9" s="3" t="s">
        <v>18</v>
      </c>
      <c r="B9" s="4">
        <v>96067.326674138196</v>
      </c>
      <c r="C9" s="4">
        <v>131966.933838064</v>
      </c>
      <c r="D9" s="4">
        <v>125982.855333631</v>
      </c>
      <c r="E9" s="4">
        <v>82977.577375529101</v>
      </c>
      <c r="F9" s="4">
        <v>58433.724923344103</v>
      </c>
      <c r="G9" s="4">
        <v>40528.777826212798</v>
      </c>
      <c r="H9" s="9">
        <v>36204.961707487797</v>
      </c>
      <c r="I9" s="4">
        <v>22848.911382713599</v>
      </c>
      <c r="J9" s="4">
        <v>24723.848469307199</v>
      </c>
      <c r="K9" s="4">
        <v>80023.443112305904</v>
      </c>
      <c r="L9" s="4">
        <v>200917.861776554</v>
      </c>
      <c r="M9" s="4">
        <v>53808.385743803701</v>
      </c>
      <c r="N9" s="5">
        <f t="shared" si="0"/>
        <v>954484.60816309147</v>
      </c>
    </row>
    <row r="10" spans="1:14" ht="22.5" x14ac:dyDescent="0.25">
      <c r="A10" s="3" t="s">
        <v>19</v>
      </c>
      <c r="B10" s="4">
        <v>20145.028789852899</v>
      </c>
      <c r="C10" s="4">
        <v>30120.052480217299</v>
      </c>
      <c r="D10" s="4">
        <v>29784.828530593299</v>
      </c>
      <c r="E10" s="4">
        <v>19637.977691705299</v>
      </c>
      <c r="F10" s="4">
        <v>9221.5329152258291</v>
      </c>
      <c r="G10" s="4">
        <v>5712.6924237493904</v>
      </c>
      <c r="H10" s="9">
        <v>5517.8982250891104</v>
      </c>
      <c r="I10" s="4">
        <v>24890.911808860499</v>
      </c>
      <c r="J10" s="4">
        <v>8626.9520145721399</v>
      </c>
      <c r="K10" s="4">
        <v>16478.508456076001</v>
      </c>
      <c r="L10" s="4">
        <v>7681.2073001959197</v>
      </c>
      <c r="M10" s="4">
        <v>11952.2234198364</v>
      </c>
      <c r="N10" s="5">
        <f t="shared" si="0"/>
        <v>189769.81405597407</v>
      </c>
    </row>
    <row r="11" spans="1:14" x14ac:dyDescent="0.25">
      <c r="A11" s="3" t="s">
        <v>20</v>
      </c>
      <c r="B11" s="6"/>
      <c r="C11" s="6"/>
      <c r="D11" s="4">
        <v>67168.914470000003</v>
      </c>
      <c r="E11" s="4">
        <v>83439.296460625003</v>
      </c>
      <c r="F11" s="4">
        <v>17424.110124687501</v>
      </c>
      <c r="G11" s="4">
        <v>2431.21676976563</v>
      </c>
      <c r="H11" s="9">
        <v>9979.8084651562494</v>
      </c>
      <c r="I11" s="4">
        <v>6935.0280818749998</v>
      </c>
      <c r="J11" s="4">
        <v>2697.8879111718802</v>
      </c>
      <c r="K11" s="4">
        <v>4123.7387288281298</v>
      </c>
      <c r="L11" s="4">
        <v>11131.9944223437</v>
      </c>
      <c r="M11" s="4">
        <v>17888.541394374999</v>
      </c>
      <c r="N11" s="5">
        <f t="shared" si="0"/>
        <v>223220.53682882807</v>
      </c>
    </row>
    <row r="12" spans="1:14" x14ac:dyDescent="0.25">
      <c r="A12" s="3" t="s">
        <v>21</v>
      </c>
      <c r="B12" s="4">
        <v>726968.84156098706</v>
      </c>
      <c r="C12" s="4">
        <v>1407901.4467144301</v>
      </c>
      <c r="D12" s="4">
        <v>1092803.2009580501</v>
      </c>
      <c r="E12" s="4">
        <v>622593.83922269102</v>
      </c>
      <c r="F12" s="4">
        <v>252579.96476353699</v>
      </c>
      <c r="G12" s="4">
        <v>199034.32763762699</v>
      </c>
      <c r="H12" s="9">
        <v>456109.814397557</v>
      </c>
      <c r="I12" s="4">
        <v>243280.81629137701</v>
      </c>
      <c r="J12" s="4">
        <v>240515.66134244201</v>
      </c>
      <c r="K12" s="4">
        <v>334186.039287619</v>
      </c>
      <c r="L12" s="4">
        <v>188479.75118912599</v>
      </c>
      <c r="M12" s="4">
        <v>270595.922191269</v>
      </c>
      <c r="N12" s="5">
        <f t="shared" si="0"/>
        <v>6035049.6255567111</v>
      </c>
    </row>
    <row r="13" spans="1:14" x14ac:dyDescent="0.25">
      <c r="A13" s="3" t="s">
        <v>22</v>
      </c>
      <c r="B13" s="11">
        <v>61207.765860317399</v>
      </c>
      <c r="C13" s="12">
        <v>97737.838201030303</v>
      </c>
      <c r="D13" s="12">
        <v>79146.366019688707</v>
      </c>
      <c r="E13" s="12">
        <v>56990.148514597196</v>
      </c>
      <c r="F13" s="12">
        <v>36614.582303256801</v>
      </c>
      <c r="G13" s="12">
        <v>19301.773254605301</v>
      </c>
      <c r="H13" s="12">
        <v>34775.979680122102</v>
      </c>
      <c r="I13" s="12">
        <v>15499.502351651599</v>
      </c>
      <c r="J13" s="12">
        <v>32271.421675880101</v>
      </c>
      <c r="K13" s="12">
        <v>30965.407751773299</v>
      </c>
      <c r="L13" s="12">
        <v>24582.043774465899</v>
      </c>
      <c r="M13" s="12">
        <v>50371.738947724603</v>
      </c>
      <c r="N13" s="11">
        <f t="shared" si="0"/>
        <v>539464.56833511335</v>
      </c>
    </row>
    <row r="14" spans="1:14" x14ac:dyDescent="0.25">
      <c r="A14" s="7" t="s">
        <v>14</v>
      </c>
      <c r="B14" s="10">
        <f>SUM(B6:B13)</f>
        <v>1141061.3475455188</v>
      </c>
      <c r="C14" s="10">
        <f t="shared" ref="C14:M14" si="1">SUM(C6:C13)</f>
        <v>2078578.2403883415</v>
      </c>
      <c r="D14" s="10">
        <f t="shared" si="1"/>
        <v>1715464.113844191</v>
      </c>
      <c r="E14" s="10">
        <f t="shared" si="1"/>
        <v>1064147.3213456727</v>
      </c>
      <c r="F14" s="10">
        <f t="shared" si="1"/>
        <v>457000.25416518684</v>
      </c>
      <c r="G14" s="10">
        <f t="shared" si="1"/>
        <v>328741.24051935028</v>
      </c>
      <c r="H14" s="10">
        <f t="shared" si="1"/>
        <v>681451.60311359284</v>
      </c>
      <c r="I14" s="10">
        <f t="shared" si="1"/>
        <v>395674.13912542613</v>
      </c>
      <c r="J14" s="10">
        <f t="shared" si="1"/>
        <v>375146.45375476137</v>
      </c>
      <c r="K14" s="10">
        <f t="shared" si="1"/>
        <v>560209.9458392614</v>
      </c>
      <c r="L14" s="10">
        <f t="shared" si="1"/>
        <v>472131.12172992248</v>
      </c>
      <c r="M14" s="10">
        <f t="shared" si="1"/>
        <v>497569.68468498788</v>
      </c>
      <c r="N14" s="10">
        <f>SUM(N6:N13)</f>
        <v>9767175.4660562128</v>
      </c>
    </row>
    <row r="16" spans="1:14" x14ac:dyDescent="0.25">
      <c r="A16" s="13" t="s">
        <v>23</v>
      </c>
    </row>
  </sheetData>
  <sheetProtection sheet="1" objects="1" scenarios="1"/>
  <mergeCells count="2">
    <mergeCell ref="A1:N1"/>
    <mergeCell ref="A3:H3"/>
  </mergeCells>
  <pageMargins left="0.5" right="0.5" top="0.5" bottom="0.5" header="0.5" footer="0.5"/>
  <pageSetup scale="75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Room Tax - Resort Areas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Hasse</dc:creator>
  <cp:lastModifiedBy>Judi Hasse</cp:lastModifiedBy>
  <cp:lastPrinted>2024-07-08T20:40:46Z</cp:lastPrinted>
  <dcterms:created xsi:type="dcterms:W3CDTF">2024-07-08T20:15:01Z</dcterms:created>
  <dcterms:modified xsi:type="dcterms:W3CDTF">2024-07-08T20:40:50Z</dcterms:modified>
</cp:coreProperties>
</file>