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h\AppData\Local\Microsoft\Windows\INetCache\Content.Outlook\UT4H0WH5\"/>
    </mc:Choice>
  </mc:AlternateContent>
  <xr:revisionPtr revIDLastSave="0" documentId="13_ncr:1_{69E3378D-33CA-415B-82BB-5A05C11FDA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om Tax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5" i="1"/>
  <c r="N13" i="1" s="1"/>
  <c r="C13" i="1"/>
  <c r="D13" i="1"/>
  <c r="E13" i="1"/>
  <c r="F13" i="1"/>
  <c r="G13" i="1"/>
  <c r="H13" i="1"/>
  <c r="I13" i="1"/>
  <c r="J13" i="1"/>
  <c r="K13" i="1"/>
  <c r="L13" i="1"/>
  <c r="M13" i="1"/>
  <c r="B13" i="1"/>
</calcChain>
</file>

<file path=xl/sharedStrings.xml><?xml version="1.0" encoding="utf-8"?>
<sst xmlns="http://schemas.openxmlformats.org/spreadsheetml/2006/main" count="25" uniqueCount="24">
  <si>
    <t>Resort</t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</si>
  <si>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</si>
  <si>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Aug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</si>
  <si>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Sep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</si>
  <si>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Oct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</si>
  <si>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Nov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</si>
  <si>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Dec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</si>
  <si>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Jan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</si>
  <si>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Feb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</si>
  <si>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Mar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</si>
  <si>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Apr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</si>
  <si>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May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</si>
  <si>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Jun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</si>
  <si>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</si>
  <si>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</si>
  <si>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</si>
  <si>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</si>
  <si>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</si>
  <si>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</si>
  <si>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</si>
  <si>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</si>
  <si>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</si>
  <si>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Reported totals may not include 3rd party intermediary undetermined properties.</t>
  </si>
  <si>
    <t>Transient Lodging Tax by Resort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</si>
</sst>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right" vertical="top" wrapText="1" readingOrder="1"/>
    </xf>
    <xf numFmtId="0" fontId="5" fillId="2" borderId="2" xfId="0" applyFont="1" applyFill="1" applyBorder="1" applyAlignment="1">
      <alignment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164" fontId="6" fillId="0" borderId="4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0" fontId="8" fillId="0" borderId="0" xfId="0" applyFont="1"/>
    <xf numFmtId="164" fontId="6" fillId="0" borderId="5" xfId="0" applyNumberFormat="1" applyFont="1" applyBorder="1" applyAlignment="1">
      <alignment horizontal="right" vertical="top" wrapText="1" readingOrder="1"/>
    </xf>
    <xf numFmtId="164" fontId="6" fillId="0" borderId="6" xfId="0" applyNumberFormat="1" applyFont="1" applyBorder="1" applyAlignment="1">
      <alignment horizontal="righ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164" fontId="6" fillId="0" borderId="8" xfId="0" applyNumberFormat="1" applyFont="1" applyBorder="1" applyAlignment="1">
      <alignment horizontal="right" vertical="top" wrapText="1" readingOrder="1"/>
    </xf>
    <xf numFmtId="164" fontId="6" fillId="0" borderId="9" xfId="0" applyNumberFormat="1" applyFont="1" applyBorder="1" applyAlignment="1">
      <alignment horizontal="right" vertical="top" wrapText="1" readingOrder="1"/>
    </xf>
    <xf numFmtId="164" fontId="6" fillId="0" borderId="7" xfId="0" applyNumberFormat="1" applyFont="1" applyBorder="1" applyAlignment="1">
      <alignment horizontal="right" vertical="top" wrapText="1" readingOrder="1"/>
    </xf>
    <xf numFmtId="164" fontId="6" fillId="0" borderId="10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showGridLines="0" tabSelected="1" workbookViewId="0">
      <selection activeCell="A19" sqref="A19"/>
    </sheetView>
  </sheetViews>
  <sheetFormatPr defaultRowHeight="15" x14ac:dyDescent="0.25"/>
  <cols>
    <col min="1" max="1" width="27.42578125" customWidth="1"/>
    <col min="2" max="7" width="11" customWidth="1"/>
    <col min="8" max="8" width="9.5703125" customWidth="1"/>
    <col min="9" max="13" width="11" customWidth="1"/>
    <col min="14" max="14" width="11.28515625" customWidth="1"/>
  </cols>
  <sheetData>
    <row r="1" spans="1:14" ht="22.5" customHeight="1" x14ac:dyDescent="0.25">
      <c r="A1" s="16" t="s">
        <v>23</v>
      </c>
    </row>
    <row r="2" spans="1:14" ht="1.9" customHeight="1" x14ac:dyDescent="0.25"/>
    <row r="3" spans="1:14" ht="14.65" customHeight="1" x14ac:dyDescent="0.25"/>
    <row r="4" spans="1:14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x14ac:dyDescent="0.25">
      <c r="A5" s="3" t="s">
        <v>14</v>
      </c>
      <c r="B5" s="4">
        <v>127261.46995778701</v>
      </c>
      <c r="C5" s="4">
        <v>189210.752349277</v>
      </c>
      <c r="D5" s="4">
        <v>157119.91187673001</v>
      </c>
      <c r="E5" s="4">
        <v>155800.47617705201</v>
      </c>
      <c r="F5" s="4">
        <v>44258.634941209697</v>
      </c>
      <c r="G5" s="4">
        <v>23616.949593702899</v>
      </c>
      <c r="H5" s="9">
        <v>53914.398321029999</v>
      </c>
      <c r="I5" s="4">
        <v>27529.060635416601</v>
      </c>
      <c r="J5" s="4">
        <v>20937.6975971008</v>
      </c>
      <c r="K5" s="4">
        <v>35895.5442572748</v>
      </c>
      <c r="L5" s="4">
        <v>12586.932267468699</v>
      </c>
      <c r="M5" s="4">
        <v>40977.446844564402</v>
      </c>
      <c r="N5" s="5">
        <f>SUM(B5:M5)</f>
        <v>889109.27481861389</v>
      </c>
    </row>
    <row r="6" spans="1:14" x14ac:dyDescent="0.25">
      <c r="A6" s="3" t="s">
        <v>15</v>
      </c>
      <c r="B6" s="4">
        <v>140858.64784409801</v>
      </c>
      <c r="C6" s="4">
        <v>265624.55107509502</v>
      </c>
      <c r="D6" s="4">
        <v>206937.938927173</v>
      </c>
      <c r="E6" s="4">
        <v>83080.015385895997</v>
      </c>
      <c r="F6" s="4">
        <v>33899.867414898101</v>
      </c>
      <c r="G6" s="4">
        <v>24416.611177330298</v>
      </c>
      <c r="H6" s="10">
        <v>84125.060959858994</v>
      </c>
      <c r="I6" s="4">
        <v>37989.634410233797</v>
      </c>
      <c r="J6" s="4">
        <v>36451.915003682901</v>
      </c>
      <c r="K6" s="4">
        <v>43349.261037656899</v>
      </c>
      <c r="L6" s="4">
        <v>28365.907135880701</v>
      </c>
      <c r="M6" s="4">
        <v>49283.712665040599</v>
      </c>
      <c r="N6" s="5">
        <f t="shared" ref="N6:N12" si="0">SUM(B6:M6)</f>
        <v>1034383.1230368444</v>
      </c>
    </row>
    <row r="7" spans="1:14" x14ac:dyDescent="0.25">
      <c r="A7" s="3" t="s">
        <v>16</v>
      </c>
      <c r="B7" s="4">
        <v>1563.4499816894499</v>
      </c>
      <c r="C7" s="4">
        <v>2979.1199951171898</v>
      </c>
      <c r="D7" s="4">
        <v>2299.9800720214798</v>
      </c>
      <c r="E7" s="4">
        <v>373.08000755310098</v>
      </c>
      <c r="F7" s="4">
        <v>257.00999359786499</v>
      </c>
      <c r="G7" s="4">
        <v>96.699996948242202</v>
      </c>
      <c r="H7" s="10">
        <v>519.83001708984398</v>
      </c>
      <c r="I7" s="4">
        <v>137.76000213623001</v>
      </c>
      <c r="J7" s="6"/>
      <c r="K7" s="4">
        <v>118.94000244140599</v>
      </c>
      <c r="L7" s="4">
        <v>159.42999267578099</v>
      </c>
      <c r="M7" s="4">
        <v>84.059997558593807</v>
      </c>
      <c r="N7" s="5">
        <f t="shared" si="0"/>
        <v>8589.3600588291829</v>
      </c>
    </row>
    <row r="8" spans="1:14" x14ac:dyDescent="0.25">
      <c r="A8" s="3" t="s">
        <v>17</v>
      </c>
      <c r="B8" s="4">
        <v>92520.523184216305</v>
      </c>
      <c r="C8" s="4">
        <v>104085.142390047</v>
      </c>
      <c r="D8" s="4">
        <v>88786.989212731904</v>
      </c>
      <c r="E8" s="4">
        <v>89996.902865460201</v>
      </c>
      <c r="F8" s="4">
        <v>35463.356865069603</v>
      </c>
      <c r="G8" s="4">
        <v>39698.550426355003</v>
      </c>
      <c r="H8" s="10">
        <v>64415.606673111601</v>
      </c>
      <c r="I8" s="4">
        <v>30046.996951866</v>
      </c>
      <c r="J8" s="4">
        <v>17718.511153215601</v>
      </c>
      <c r="K8" s="4">
        <v>158199.223417781</v>
      </c>
      <c r="L8" s="4">
        <v>33813.506733843999</v>
      </c>
      <c r="M8" s="4">
        <v>51176.762515232796</v>
      </c>
      <c r="N8" s="5">
        <f t="shared" si="0"/>
        <v>805922.07238893106</v>
      </c>
    </row>
    <row r="9" spans="1:14" ht="22.5" x14ac:dyDescent="0.25">
      <c r="A9" s="3" t="s">
        <v>18</v>
      </c>
      <c r="B9" s="4">
        <v>19494.283236707801</v>
      </c>
      <c r="C9" s="4">
        <v>19487.886096435501</v>
      </c>
      <c r="D9" s="4">
        <v>17146.400262430401</v>
      </c>
      <c r="E9" s="4">
        <v>16698.496417013499</v>
      </c>
      <c r="F9" s="4">
        <v>22883.238300904501</v>
      </c>
      <c r="G9" s="4">
        <v>12056.9154569153</v>
      </c>
      <c r="H9" s="10">
        <v>17820.116159335299</v>
      </c>
      <c r="I9" s="4">
        <v>16480.5539513025</v>
      </c>
      <c r="J9" s="4">
        <v>14482.561140195899</v>
      </c>
      <c r="K9" s="4">
        <v>28041.522665046399</v>
      </c>
      <c r="L9" s="4">
        <v>8648.6502729266394</v>
      </c>
      <c r="M9" s="4">
        <v>7678.7108369482403</v>
      </c>
      <c r="N9" s="5">
        <f t="shared" si="0"/>
        <v>200919.33479616197</v>
      </c>
    </row>
    <row r="10" spans="1:14" x14ac:dyDescent="0.25">
      <c r="A10" s="3" t="s">
        <v>19</v>
      </c>
      <c r="B10" s="4">
        <v>39850.434571772501</v>
      </c>
      <c r="C10" s="4">
        <v>54162.40944625</v>
      </c>
      <c r="D10" s="4">
        <v>35420.333866875</v>
      </c>
      <c r="E10" s="4">
        <v>32298.303234921899</v>
      </c>
      <c r="F10" s="6"/>
      <c r="G10" s="4">
        <v>27850.509830625</v>
      </c>
      <c r="H10" s="10">
        <v>6711.0427200000004</v>
      </c>
      <c r="I10" s="4">
        <v>6711.0427200000004</v>
      </c>
      <c r="J10" s="4">
        <v>3312.1776525781302</v>
      </c>
      <c r="K10" s="4">
        <v>5823.3364557812502</v>
      </c>
      <c r="L10" s="4">
        <v>10171.245090312501</v>
      </c>
      <c r="M10" s="4">
        <v>24841.942617500001</v>
      </c>
      <c r="N10" s="5">
        <f t="shared" si="0"/>
        <v>247152.77820661626</v>
      </c>
    </row>
    <row r="11" spans="1:14" x14ac:dyDescent="0.25">
      <c r="A11" s="3" t="s">
        <v>20</v>
      </c>
      <c r="B11" s="4">
        <v>751946.88255383901</v>
      </c>
      <c r="C11" s="4">
        <v>1253422.9980929999</v>
      </c>
      <c r="D11" s="4">
        <v>981961.23440449103</v>
      </c>
      <c r="E11" s="4">
        <v>574928.30767689506</v>
      </c>
      <c r="F11" s="4">
        <v>253244.667509711</v>
      </c>
      <c r="G11" s="4">
        <v>207625.21721077399</v>
      </c>
      <c r="H11" s="10">
        <v>443783.71467180998</v>
      </c>
      <c r="I11" s="4">
        <v>251932.39844177201</v>
      </c>
      <c r="J11" s="4">
        <v>222043.66687949499</v>
      </c>
      <c r="K11" s="4">
        <v>290894.89778237202</v>
      </c>
      <c r="L11" s="4">
        <v>207610.92319004401</v>
      </c>
      <c r="M11" s="4">
        <v>281370.61959457101</v>
      </c>
      <c r="N11" s="5">
        <f t="shared" si="0"/>
        <v>5720765.5280087739</v>
      </c>
    </row>
    <row r="12" spans="1:14" x14ac:dyDescent="0.25">
      <c r="A12" s="3" t="s">
        <v>21</v>
      </c>
      <c r="B12" s="11">
        <v>65327.794288393598</v>
      </c>
      <c r="C12" s="11">
        <v>93178.3109558789</v>
      </c>
      <c r="D12" s="11">
        <v>80350.678135800801</v>
      </c>
      <c r="E12" s="11">
        <v>48229.193135998597</v>
      </c>
      <c r="F12" s="11">
        <v>37447.090814668001</v>
      </c>
      <c r="G12" s="11">
        <v>20910.837023513399</v>
      </c>
      <c r="H12" s="12">
        <v>38415.375394129798</v>
      </c>
      <c r="I12" s="11">
        <v>29540.0118286777</v>
      </c>
      <c r="J12" s="11">
        <v>33148.282211377002</v>
      </c>
      <c r="K12" s="11">
        <v>30035.176810535599</v>
      </c>
      <c r="L12" s="11">
        <v>29162.593797891201</v>
      </c>
      <c r="M12" s="11">
        <v>59896.992251923803</v>
      </c>
      <c r="N12" s="13">
        <f t="shared" si="0"/>
        <v>565642.33664878842</v>
      </c>
    </row>
    <row r="13" spans="1:14" ht="15.75" thickBot="1" x14ac:dyDescent="0.3">
      <c r="A13" s="7" t="s">
        <v>13</v>
      </c>
      <c r="B13" s="14">
        <f>SUM(B5:B12)</f>
        <v>1238823.4856185038</v>
      </c>
      <c r="C13" s="15">
        <f t="shared" ref="C13:N13" si="1">SUM(C5:C12)</f>
        <v>1982151.1704011003</v>
      </c>
      <c r="D13" s="15">
        <f t="shared" si="1"/>
        <v>1570023.4667582538</v>
      </c>
      <c r="E13" s="15">
        <f t="shared" si="1"/>
        <v>1001404.7749007904</v>
      </c>
      <c r="F13" s="15">
        <f t="shared" si="1"/>
        <v>427453.86584005877</v>
      </c>
      <c r="G13" s="15">
        <f t="shared" si="1"/>
        <v>356272.29071616416</v>
      </c>
      <c r="H13" s="15">
        <f t="shared" si="1"/>
        <v>709705.14491636551</v>
      </c>
      <c r="I13" s="15">
        <f t="shared" si="1"/>
        <v>400367.45894140482</v>
      </c>
      <c r="J13" s="15">
        <f t="shared" si="1"/>
        <v>348094.8116376453</v>
      </c>
      <c r="K13" s="15">
        <f t="shared" si="1"/>
        <v>592357.90242888941</v>
      </c>
      <c r="L13" s="15">
        <f t="shared" si="1"/>
        <v>330519.18848104356</v>
      </c>
      <c r="M13" s="15">
        <f t="shared" si="1"/>
        <v>515310.24732333946</v>
      </c>
      <c r="N13" s="15">
        <f t="shared" si="1"/>
        <v>9472483.8079635594</v>
      </c>
    </row>
    <row r="14" spans="1:14" ht="15.75" thickTop="1" x14ac:dyDescent="0.25"/>
    <row r="15" spans="1:14" x14ac:dyDescent="0.25">
      <c r="A15" s="8" t="s">
        <v>22</v>
      </c>
    </row>
  </sheetData>
  <sheetProtection sheet="1" objects="1" scenarios="1"/>
  <pageMargins left="0.5" right="0.5" top="0.5" bottom="0.5" header="0.5" footer="0.5"/>
  <pageSetup scale="76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Tax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cp:lastPrinted>2025-07-14T04:11:22Z</cp:lastPrinted>
  <dcterms:created xsi:type="dcterms:W3CDTF">2025-07-14T04:04:25Z</dcterms:created>
  <dcterms:modified xsi:type="dcterms:W3CDTF">2025-07-14T21:37:38Z</dcterms:modified>
</cp:coreProperties>
</file>